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gg-fs03.ad.og-group.jp\116Q$\企画チーム\60 オープンイノベーション\200_OI個人フォルダー\林\"/>
    </mc:Choice>
  </mc:AlternateContent>
  <xr:revisionPtr revIDLastSave="0" documentId="13_ncr:1_{D9ED6F52-3F73-41FE-B619-122C7AA5BFB0}" xr6:coauthVersionLast="47" xr6:coauthVersionMax="47" xr10:uidLastSave="{00000000-0000-0000-0000-000000000000}"/>
  <workbookProtection workbookAlgorithmName="SHA-512" workbookHashValue="aiAsZAg397N+u4QMr0FNl9/A6tz9i/qub/P00shszjnIi1OhEMMU+yRTEUIjEYKYnFGrM2GW44oGGrGywXGtiA==" workbookSaltValue="/Rd8Lf/bUn7yKzO6yZ03jA==" workbookSpinCount="100000" lockStructure="1"/>
  <bookViews>
    <workbookView xWindow="-110" yWindow="-110" windowWidth="19420" windowHeight="10420" xr2:uid="{593E5E17-0C99-4193-B7A5-3202E788BE11}"/>
  </bookViews>
  <sheets>
    <sheet name="エントリーシート" sheetId="1" r:id="rId1"/>
    <sheet name="エントリーシート (記入例)" sheetId="4" r:id="rId2"/>
    <sheet name="募集テーマ" sheetId="2" state="hidden" r:id="rId3"/>
  </sheets>
  <definedNames>
    <definedName name="_xlnm.Print_Area" localSheetId="0">エントリーシート!$A$1:$L$24</definedName>
    <definedName name="_xlnm.Print_Area" localSheetId="1">'エントリーシート (記入例)'!$A$1:$L$24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4" l="1"/>
  <c r="C25" i="4" s="1"/>
  <c r="E15" i="4"/>
  <c r="B25" i="1"/>
  <c r="C25" i="1" s="1"/>
  <c r="E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 葉子</author>
  </authors>
  <commentList>
    <comment ref="C6" authorId="0" shapeId="0" xr:uid="{CCA8FD62-752E-44BC-9C69-E4C60EF3344F}">
      <text>
        <r>
          <rPr>
            <b/>
            <sz val="9"/>
            <color indexed="81"/>
            <rFont val="Meiryo UI"/>
            <family val="3"/>
            <charset val="128"/>
          </rPr>
          <t>ハイフン無しの7桁をご記入ください。</t>
        </r>
      </text>
    </comment>
    <comment ref="C8" authorId="0" shapeId="0" xr:uid="{67751327-C17A-4FB6-AB9C-05B068F70A0C}">
      <text>
        <r>
          <rPr>
            <b/>
            <sz val="9"/>
            <color indexed="81"/>
            <rFont val="Meiryo UI"/>
            <family val="3"/>
            <charset val="128"/>
          </rPr>
          <t>金額のみを数字でご記入ください。</t>
        </r>
      </text>
    </comment>
    <comment ref="H8" authorId="0" shapeId="0" xr:uid="{99521D28-2719-424F-9C76-5AE0A627728C}">
      <text>
        <r>
          <rPr>
            <b/>
            <sz val="9"/>
            <color indexed="81"/>
            <rFont val="Meiryo UI"/>
            <family val="3"/>
            <charset val="128"/>
          </rPr>
          <t>人数のみ数字でご記入ください。</t>
        </r>
      </text>
    </comment>
    <comment ref="C14" authorId="0" shapeId="0" xr:uid="{26551DC9-F9B2-488C-99B2-0E5985417DBF}">
      <text>
        <r>
          <rPr>
            <b/>
            <sz val="9"/>
            <color indexed="81"/>
            <rFont val="Meiryo UI"/>
            <family val="3"/>
            <charset val="128"/>
          </rPr>
          <t>右の表を参照にテーマ№を
ドロップダウンで選択してください。</t>
        </r>
      </text>
    </comment>
    <comment ref="E20" authorId="0" shapeId="0" xr:uid="{40C05FCC-2F08-4C79-ADAB-0F3BBB9456FD}">
      <text>
        <r>
          <rPr>
            <b/>
            <sz val="9"/>
            <color indexed="81"/>
            <rFont val="Meiryo UI"/>
            <family val="3"/>
            <charset val="128"/>
          </rPr>
          <t>接点の有無は、ドロップダウンで有無を選択してください</t>
        </r>
      </text>
    </comment>
    <comment ref="E22" authorId="0" shapeId="0" xr:uid="{72883491-7898-4D29-9A00-0141474F9113}">
      <text>
        <r>
          <rPr>
            <b/>
            <sz val="9"/>
            <color indexed="81"/>
            <rFont val="Meiryo UI"/>
            <family val="3"/>
            <charset val="128"/>
          </rPr>
          <t>添付ファイルの有無は、ドロップダウンで有無を選択してください。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 葉子</author>
  </authors>
  <commentList>
    <comment ref="C6" authorId="0" shapeId="0" xr:uid="{CFFF8CA7-2A06-46CE-8596-9A815C46A292}">
      <text>
        <r>
          <rPr>
            <b/>
            <sz val="9"/>
            <color indexed="81"/>
            <rFont val="Meiryo UI"/>
            <family val="3"/>
            <charset val="128"/>
          </rPr>
          <t>ハイフン無しの7桁をご記入ください。</t>
        </r>
      </text>
    </comment>
    <comment ref="C8" authorId="0" shapeId="0" xr:uid="{0E76348E-C2AB-4FEE-8152-303C16885BA0}">
      <text>
        <r>
          <rPr>
            <b/>
            <sz val="9"/>
            <color indexed="81"/>
            <rFont val="Meiryo UI"/>
            <family val="3"/>
            <charset val="128"/>
          </rPr>
          <t>金額のみを数字でご記入ください。</t>
        </r>
      </text>
    </comment>
    <comment ref="H8" authorId="0" shapeId="0" xr:uid="{6DF74CAC-1ECB-4FAB-9D4C-9C5DF0F26497}">
      <text>
        <r>
          <rPr>
            <b/>
            <sz val="9"/>
            <color indexed="81"/>
            <rFont val="Meiryo UI"/>
            <family val="3"/>
            <charset val="128"/>
          </rPr>
          <t>人数のみ数字でご記入ください。</t>
        </r>
      </text>
    </comment>
    <comment ref="C14" authorId="0" shapeId="0" xr:uid="{7D9D9F7C-FF01-417A-8041-B6B84E8836DA}">
      <text>
        <r>
          <rPr>
            <b/>
            <sz val="9"/>
            <color indexed="81"/>
            <rFont val="Meiryo UI"/>
            <family val="3"/>
            <charset val="128"/>
          </rPr>
          <t>右の表を参照にテーマ№を
ドロップダウンで選択してください。</t>
        </r>
      </text>
    </comment>
  </commentList>
</comments>
</file>

<file path=xl/sharedStrings.xml><?xml version="1.0" encoding="utf-8"?>
<sst xmlns="http://schemas.openxmlformats.org/spreadsheetml/2006/main" count="145" uniqueCount="103">
  <si>
    <t>大阪ガス（株）オープンイノベーション【エントリーシート】</t>
    <rPh sb="0" eb="2">
      <t>オオサカ</t>
    </rPh>
    <rPh sb="4" eb="7">
      <t>カブ</t>
    </rPh>
    <phoneticPr fontId="1"/>
  </si>
  <si>
    <t>貴社名</t>
    <rPh sb="0" eb="2">
      <t>キシャ</t>
    </rPh>
    <rPh sb="2" eb="3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</si>
  <si>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</si>
  <si>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rPh sb="0" eb="2">
      <t>ジュウショ</t>
    </rPh>
    <phoneticPr fontId="1"/>
  </si>
  <si>
    <t>資本金(円)</t>
    <rPh sb="0" eb="3">
      <t>シホンキン</t>
    </rPh>
    <rPh sb="4" eb="5">
      <t>エン</t>
    </rPh>
    <phoneticPr fontId="1"/>
  </si>
  <si>
    <t>URL</t>
    <phoneticPr fontId="1"/>
  </si>
  <si>
    <t>従業員数(人)</t>
    <rPh sb="0" eb="3">
      <t>ジュウギョウイン</t>
    </rPh>
    <rPh sb="3" eb="4">
      <t>スウ</t>
    </rPh>
    <rPh sb="5" eb="6">
      <t>ニン</t>
    </rPh>
    <phoneticPr fontId="1"/>
  </si>
  <si>
    <t>会社概要</t>
    <rPh sb="0" eb="2">
      <t>カイシャ</t>
    </rPh>
    <rPh sb="2" eb="4">
      <t>ガイヨウ</t>
    </rPh>
    <phoneticPr fontId="1"/>
  </si>
  <si>
    <t>ご担当者氏名</t>
    <rPh sb="1" eb="3">
      <t>タントウ</t>
    </rPh>
    <rPh sb="3" eb="4">
      <t>シャ</t>
    </rPh>
    <rPh sb="4" eb="6">
      <t>シメイ</t>
    </rPh>
    <phoneticPr fontId="1"/>
  </si>
  <si>
    <t>(ふりがな)</t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</si>
  <si>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</si>
  <si>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</si>
  <si>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募集テーマ</t>
    <rPh sb="0" eb="2">
      <t>ボシュウ</t>
    </rPh>
    <phoneticPr fontId="1"/>
  </si>
  <si>
    <t>テーマ№</t>
    <phoneticPr fontId="1"/>
  </si>
  <si>
    <t>C-1</t>
  </si>
  <si>
    <t>カーボンニュートラル社会の実現に向けた「次世代エネルギー領域」</t>
  </si>
  <si>
    <t>C-2</t>
  </si>
  <si>
    <t>サーキュラーエコノミー社会の実現に向けた「環境領域」</t>
  </si>
  <si>
    <t>C-3</t>
  </si>
  <si>
    <t>暮らしとビジネスのさらなる進化に向けた「次世代サービス領域」</t>
  </si>
  <si>
    <t>C-4</t>
  </si>
  <si>
    <t>安心・安全・便利な未来の日常をつくる「既存事業領域」</t>
  </si>
  <si>
    <t>T-1</t>
  </si>
  <si>
    <t>ロボットやSaaS等による「ファシリティマネジメント」の省力化・高度化</t>
  </si>
  <si>
    <t>「管理会社」の課題解決を目指した新サービス</t>
  </si>
  <si>
    <t>T-2</t>
  </si>
  <si>
    <t>カメラ等を用いた高齢者および子ども向け「みまもりサービス」の高度化</t>
    <phoneticPr fontId="1"/>
  </si>
  <si>
    <t>T-3</t>
  </si>
  <si>
    <t>「環境センサー」による空気質の見える化と空調制御の高度化</t>
    <phoneticPr fontId="1"/>
  </si>
  <si>
    <t>T-4</t>
  </si>
  <si>
    <t>柱・壁の「コンクリート充填状況」の可視化</t>
    <phoneticPr fontId="1"/>
  </si>
  <si>
    <t>T-5</t>
  </si>
  <si>
    <t>メタン発酵設備（D-Bioメタン）「食品残渣前処理」の異物検知・分別</t>
    <phoneticPr fontId="1"/>
  </si>
  <si>
    <t>T-6</t>
  </si>
  <si>
    <t>IoT計測センサーによる「水質測定困難物質」のリアルタイム遠隔監視</t>
    <phoneticPr fontId="1"/>
  </si>
  <si>
    <t>T-7</t>
  </si>
  <si>
    <t>銅配管内面の「銅イオン溶出」（腐食）抑制</t>
    <phoneticPr fontId="1"/>
  </si>
  <si>
    <t>T-8</t>
  </si>
  <si>
    <t>「バインダーレス」活性炭等各種吸着材の成型加工</t>
    <phoneticPr fontId="1"/>
  </si>
  <si>
    <t>T-9</t>
  </si>
  <si>
    <t>「スマぴこ」のセンシングと発話機能を活用した新サービス</t>
    <phoneticPr fontId="1"/>
  </si>
  <si>
    <t>A-1</t>
    <phoneticPr fontId="1"/>
  </si>
  <si>
    <t>料理を通じた子ども向け習い事サービスによる「フードウェルビーイング」</t>
    <phoneticPr fontId="1"/>
  </si>
  <si>
    <t>A-2</t>
  </si>
  <si>
    <t>「マイクロバブル」を活用した陸上養殖等向け水槽への酸素供給</t>
    <phoneticPr fontId="1"/>
  </si>
  <si>
    <t>A-3</t>
  </si>
  <si>
    <t>電着塗装による「セラミックスコーティング」</t>
    <phoneticPr fontId="1"/>
  </si>
  <si>
    <t>A-4</t>
  </si>
  <si>
    <t>加熱時における「変色軽減コーティング」を活用した金属部材加工</t>
    <phoneticPr fontId="1"/>
  </si>
  <si>
    <t>A-5</t>
  </si>
  <si>
    <t>低コスト・高分散性「多層グラフェン」を活用した高熱伝導素材</t>
    <phoneticPr fontId="1"/>
  </si>
  <si>
    <t>A-6</t>
  </si>
  <si>
    <t>独自の物性を有する「チタン系ナノ材料」を活用した部材、製品、サービス</t>
    <phoneticPr fontId="1"/>
  </si>
  <si>
    <t>A-7</t>
  </si>
  <si>
    <t>植物由来の「生分解性フィルム用樹脂」を活用したフィルム製品</t>
    <phoneticPr fontId="1"/>
  </si>
  <si>
    <t>A-8</t>
  </si>
  <si>
    <t>特異な吸湿特性を持つ「金属有機構造体（MOF）」を活用した新規吸脱着素材</t>
    <phoneticPr fontId="1"/>
  </si>
  <si>
    <t>A-9</t>
  </si>
  <si>
    <t>分散性に優れる「フルオレンセルロースファイバー（FLCeF）」を活用した新規素材</t>
    <phoneticPr fontId="1"/>
  </si>
  <si>
    <t>A-10</t>
  </si>
  <si>
    <t>A-11</t>
  </si>
  <si>
    <t>「低温粉砕」による食品原料・樹脂等の粉体加工</t>
    <phoneticPr fontId="1"/>
  </si>
  <si>
    <t>具体的な提案内容</t>
    <rPh sb="0" eb="3">
      <t>グタイテキ</t>
    </rPh>
    <rPh sb="4" eb="6">
      <t>テイアン</t>
    </rPh>
    <rPh sb="6" eb="8">
      <t>ナイヨウ</t>
    </rPh>
    <phoneticPr fontId="1"/>
  </si>
  <si>
    <r>
      <t xml:space="preserve">その他
</t>
    </r>
    <r>
      <rPr>
        <sz val="8"/>
        <color theme="1"/>
        <rFont val="Meiryo UI"/>
        <family val="3"/>
        <charset val="128"/>
      </rPr>
      <t>※上記の他、補足事項があればご記入ください</t>
    </r>
    <rPh sb="2" eb="3">
      <t>タ</t>
    </rPh>
    <rPh sb="5" eb="7">
      <t>ジョウキ</t>
    </rPh>
    <rPh sb="8" eb="9">
      <t>ホカ</t>
    </rPh>
    <rPh sb="10" eb="12">
      <t>ホソク</t>
    </rPh>
    <rPh sb="12" eb="14">
      <t>ジコウ</t>
    </rPh>
    <rPh sb="19" eb="21">
      <t>キニュウ</t>
    </rPh>
    <phoneticPr fontId="1"/>
  </si>
  <si>
    <t>提出日：</t>
    <rPh sb="0" eb="3">
      <t>テイシュツビ</t>
    </rPh>
    <phoneticPr fontId="1"/>
  </si>
  <si>
    <t>20　　年</t>
    <rPh sb="4" eb="5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</si>
  <si>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</si>
  <si>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</si>
  <si>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郵便番号</t>
    <rPh sb="0" eb="4">
      <t>ユウビンバンゴウ</t>
    </rPh>
    <phoneticPr fontId="1"/>
  </si>
  <si>
    <t>添付資料有無</t>
    <rPh sb="0" eb="2">
      <t>テンプ</t>
    </rPh>
    <rPh sb="2" eb="4">
      <t>シリョウ</t>
    </rPh>
    <rPh sb="4" eb="6">
      <t>ウム</t>
    </rPh>
    <phoneticPr fontId="1"/>
  </si>
  <si>
    <t>〇〇〇〇〇</t>
    <phoneticPr fontId="1"/>
  </si>
  <si>
    <t>httpｓ://www.xxxx.co.jp</t>
    <phoneticPr fontId="1"/>
  </si>
  <si>
    <t>〇〇　〇〇〇</t>
    <phoneticPr fontId="1"/>
  </si>
  <si>
    <t>〇〇〇　〇〇〇〇〇〇</t>
    <phoneticPr fontId="1"/>
  </si>
  <si>
    <t>090－＊＊＊＊－＊＊＊＊</t>
    <phoneticPr fontId="1"/>
  </si>
  <si>
    <t>**********@*******.co.jp</t>
    <phoneticPr fontId="1"/>
  </si>
  <si>
    <t>○○製品の開発・製造。●●株式会社の製品××などに採用実績があります。</t>
    <phoneticPr fontId="1"/>
  </si>
  <si>
    <t>△△を■■状に編成し、ＡＡ加工やＢＢ加工をした製品を生産・販売しています。
△△■■成形品は高温度（aaa～bbb℃）で使用できるため、××の保持や振動を吸収する緩衝材ならびにフィルターとしても使用されています。</t>
    <phoneticPr fontId="1"/>
  </si>
  <si>
    <t>E-mail：</t>
    <phoneticPr fontId="1"/>
  </si>
  <si>
    <t>open_innovation_office@osakagas.co.jp</t>
    <phoneticPr fontId="1"/>
  </si>
  <si>
    <t>〒＊＊＊－＊＊＊＊</t>
    <phoneticPr fontId="1"/>
  </si>
  <si>
    <t>＊月</t>
    <rPh sb="1" eb="2">
      <t>ツキ</t>
    </rPh>
    <phoneticPr fontId="1"/>
  </si>
  <si>
    <t>＊日</t>
    <rPh sb="1" eb="2">
      <t>ヒ</t>
    </rPh>
    <phoneticPr fontId="1"/>
  </si>
  <si>
    <t>貴社事業・製品内容</t>
    <rPh sb="0" eb="2">
      <t>キシャ</t>
    </rPh>
    <rPh sb="2" eb="4">
      <t>ジギョウ</t>
    </rPh>
    <rPh sb="5" eb="7">
      <t>セイヒン</t>
    </rPh>
    <rPh sb="7" eb="9">
      <t>ナイヨウ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</si>
  <si>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</si>
  <si>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</si>
  <si>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保有技術・設備内容
（特徴・他社比での優位性）</t>
    <rPh sb="0" eb="2">
      <t>ホユウ</t>
    </rPh>
    <rPh sb="2" eb="4">
      <t>ギジュツ</t>
    </rPh>
    <rPh sb="5" eb="7">
      <t>セツビ</t>
    </rPh>
    <rPh sb="7" eb="9">
      <t>ナイヨウ</t>
    </rPh>
    <rPh sb="11" eb="13">
      <t>トクチョウ</t>
    </rPh>
    <rPh sb="14" eb="16">
      <t>タシャ</t>
    </rPh>
    <rPh sb="16" eb="17">
      <t>ヒ</t>
    </rPh>
    <rPh sb="19" eb="21">
      <t>ユウイ</t>
    </rPh>
    <rPh sb="21" eb="22">
      <t>セイ</t>
    </rPh>
    <phoneticPr fontId="1"/>
  </si>
  <si>
    <t>※添付資料の書式は問いません。提案内容の理解度を高める為に、
適切な資料の添付をお願いいたします。</t>
    <phoneticPr fontId="1"/>
  </si>
  <si>
    <t>Daigasグループ担当部署</t>
    <rPh sb="10" eb="14">
      <t>タントウブショ</t>
    </rPh>
    <phoneticPr fontId="1"/>
  </si>
  <si>
    <t>Daigasグループ担当者名</t>
    <rPh sb="10" eb="13">
      <t>タントウシャ</t>
    </rPh>
    <rPh sb="13" eb="14">
      <t>ナ</t>
    </rPh>
    <phoneticPr fontId="1"/>
  </si>
  <si>
    <t xml:space="preserve">
※ お送りいただいた個人情報は、本エントリーに関する各種連絡のために利用させていただきます。
※ 面談希望企業の意向等により、面談いただけない場合があります。
※ 情報管理の徹底のため、企業秘密・ノウハウ等公開できない情報は記載しないでください。
※ エントリーシート１枚につき、１テーマのご記入でお願いします。 複数ご提案の場合は、ファイルをコピーいただき、別ファイルで作成をお願い致します。
※ エントリーシートを保存時に、ファイル名にも貴社名をご入力ください。
　　　　　　　　　　　　　　　　　　　　　　　　　　　　　　　　　　　　　　　　　　　　　　　　　　　　　　　　　　　　　　　　　　　大阪ガス（株)  未来価値開発部  オープンイノベーション室</t>
    <rPh sb="302" eb="304">
      <t>オオサカ</t>
    </rPh>
    <rPh sb="311" eb="315">
      <t>ミライカチ</t>
    </rPh>
    <rPh sb="315" eb="318">
      <t>カイハツブ</t>
    </rPh>
    <rPh sb="331" eb="332">
      <t>シツ</t>
    </rPh>
    <phoneticPr fontId="1"/>
  </si>
  <si>
    <t>株式会社〇〇〇〇〇</t>
    <phoneticPr fontId="1"/>
  </si>
  <si>
    <t>20　＊＊　年</t>
    <rPh sb="6" eb="7">
      <t>ネン</t>
    </rPh>
    <phoneticPr fontId="1"/>
  </si>
  <si>
    <t>大阪市〇〇区△□＊－＊</t>
    <phoneticPr fontId="1"/>
  </si>
  <si>
    <t>＊＊＊＊＊＊＊＊＊</t>
    <phoneticPr fontId="1"/>
  </si>
  <si>
    <t>＊＊＊</t>
    <phoneticPr fontId="1"/>
  </si>
  <si>
    <t>〇〇〇〇〇〇部
〇〇〇〇チーム</t>
    <rPh sb="6" eb="7">
      <t>ブ</t>
    </rPh>
    <phoneticPr fontId="1"/>
  </si>
  <si>
    <t>有・無</t>
    <rPh sb="0" eb="1">
      <t>ア</t>
    </rPh>
    <rPh sb="2" eb="3">
      <t>ナ</t>
    </rPh>
    <phoneticPr fontId="1"/>
  </si>
  <si>
    <t>20＊＊／＊</t>
    <phoneticPr fontId="1"/>
  </si>
  <si>
    <t>有・無</t>
    <rPh sb="0" eb="1">
      <t>ア</t>
    </rPh>
    <rPh sb="2" eb="3">
      <t>ム</t>
    </rPh>
    <phoneticPr fontId="1"/>
  </si>
  <si>
    <t>〇</t>
    <phoneticPr fontId="1"/>
  </si>
  <si>
    <t>最新の
接点年月</t>
    <rPh sb="0" eb="2">
      <t>サイシン</t>
    </rPh>
    <rPh sb="4" eb="6">
      <t>セッテン</t>
    </rPh>
    <rPh sb="6" eb="8">
      <t>ネンゲツ</t>
    </rPh>
    <phoneticPr fontId="1"/>
  </si>
  <si>
    <r>
      <t xml:space="preserve">過去のDaigasグループとの接点
</t>
    </r>
    <r>
      <rPr>
        <sz val="8"/>
        <color theme="1"/>
        <rFont val="Meiryo UI"/>
        <family val="3"/>
        <charset val="128"/>
      </rPr>
      <t>※有の場合は、Daigasグループの部署、
担当者名をご記入ください。</t>
    </r>
    <rPh sb="0" eb="2">
      <t>カコ</t>
    </rPh>
    <rPh sb="15" eb="17">
      <t>セッテン</t>
    </rPh>
    <rPh sb="19" eb="20">
      <t>アリ</t>
    </rPh>
    <rPh sb="21" eb="23">
      <t>バアイ</t>
    </rPh>
    <rPh sb="36" eb="38">
      <t>ブショ</t>
    </rPh>
    <rPh sb="40" eb="43">
      <t>タントウシャ</t>
    </rPh>
    <rPh sb="43" eb="44">
      <t>ナ</t>
    </rPh>
    <rPh sb="46" eb="4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</si>
</sst>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〒&quot;000\-0000"/>
    <numFmt numFmtId="177" formatCode="yyyy/m"/>
  </numFmts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6"/>
      <color rgb="FF0099FF"/>
      <name val="Meiryo UI"/>
      <family val="3"/>
      <charset val="128"/>
    </font>
    <font>
      <b/>
      <sz val="9"/>
      <color indexed="81"/>
      <name val="Meiryo UI"/>
      <family val="3"/>
      <charset val="128"/>
    </font>
    <font>
      <u/>
      <sz val="11"/>
      <color theme="10"/>
      <name val="ＭＳ Ｐゴシック"/>
      <family val="2"/>
      <charset val="128"/>
    </font>
    <font>
      <sz val="10.5"/>
      <color theme="1" tint="0.249977111117893"/>
      <name val="Meiryo UI"/>
      <family val="3"/>
      <charset val="128"/>
    </font>
    <font>
      <sz val="12"/>
      <color theme="1"/>
      <name val="Meiryo UI"/>
      <family val="3"/>
      <charset val="128"/>
    </font>
    <font>
      <sz val="10.5"/>
      <color rgb="FFFF0000"/>
      <name val="Meiryo UI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double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dotted">
        <color theme="1" tint="0.249977111117893"/>
      </top>
      <bottom style="dotted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hair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hair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thin">
        <color theme="1" tint="0.249977111117893"/>
      </right>
      <top style="medium">
        <color indexed="64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medium">
        <color indexed="64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 style="medium">
        <color indexed="64"/>
      </top>
      <bottom style="thin">
        <color theme="1" tint="0.249977111117893"/>
      </bottom>
      <diagonal/>
    </border>
    <border>
      <left style="medium">
        <color indexed="64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/>
      <top style="thin">
        <color theme="1" tint="0.249977111117893"/>
      </top>
      <bottom/>
      <diagonal/>
    </border>
    <border>
      <left/>
      <right style="medium">
        <color indexed="64"/>
      </right>
      <top style="thin">
        <color theme="1" tint="0.249977111117893"/>
      </top>
      <bottom/>
      <diagonal/>
    </border>
    <border>
      <left style="medium">
        <color indexed="64"/>
      </left>
      <right/>
      <top/>
      <bottom style="thin">
        <color theme="1" tint="0.249977111117893"/>
      </bottom>
      <diagonal/>
    </border>
    <border>
      <left/>
      <right style="medium">
        <color indexed="64"/>
      </right>
      <top/>
      <bottom style="thin">
        <color theme="1" tint="0.249977111117893"/>
      </bottom>
      <diagonal/>
    </border>
    <border>
      <left style="medium">
        <color indexed="64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medium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/>
      <bottom style="thin">
        <color theme="1" tint="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medium">
        <color indexed="64"/>
      </bottom>
      <diagonal/>
    </border>
    <border>
      <left style="thin">
        <color theme="1" tint="0.249977111117893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2" borderId="1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2" borderId="4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</xf>
    <xf numFmtId="177" fontId="4" fillId="0" borderId="48" xfId="0" applyNumberFormat="1" applyFont="1" applyFill="1" applyBorder="1" applyAlignment="1" applyProtection="1">
      <alignment horizontal="center" vertical="center" wrapText="1"/>
      <protection locked="0"/>
    </xf>
    <xf numFmtId="17" fontId="4" fillId="0" borderId="48" xfId="0" applyNumberFormat="1" applyFont="1" applyFill="1" applyBorder="1" applyAlignment="1" applyProtection="1">
      <alignment horizontal="center" vertical="center" wrapText="1"/>
    </xf>
    <xf numFmtId="0" fontId="5" fillId="2" borderId="43" xfId="0" applyFont="1" applyFill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left" vertical="top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 hidden="1"/>
    </xf>
    <xf numFmtId="0" fontId="2" fillId="0" borderId="29" xfId="0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38" fontId="2" fillId="0" borderId="1" xfId="2" applyFont="1" applyBorder="1" applyAlignment="1" applyProtection="1">
      <alignment horizontal="center" vertical="center"/>
      <protection locked="0"/>
    </xf>
    <xf numFmtId="38" fontId="2" fillId="0" borderId="22" xfId="2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8" fillId="0" borderId="0" xfId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28" xfId="0" applyFont="1" applyBorder="1" applyAlignment="1" applyProtection="1">
      <alignment horizontal="left" vertical="center" wrapText="1"/>
    </xf>
    <xf numFmtId="0" fontId="4" fillId="0" borderId="39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8" fillId="0" borderId="1" xfId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8" fillId="0" borderId="0" xfId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CCECFF"/>
      <color rgb="FFFFFF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81172</xdr:colOff>
          <xdr:row>0</xdr:row>
          <xdr:rowOff>13801</xdr:rowOff>
        </xdr:from>
        <xdr:to>
          <xdr:col>21</xdr:col>
          <xdr:colOff>204997</xdr:colOff>
          <xdr:row>16</xdr:row>
          <xdr:rowOff>179454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5C299DA5-B26C-45A7-F156-59F4CD0AAA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募集テーマ!$A$1:$B$25" spid="_x0000_s11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72911" y="13801"/>
              <a:ext cx="5217629" cy="586684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pen_innovation_office@osakagas.co.jp" TargetMode="External"/><Relationship Id="rId1" Type="http://schemas.openxmlformats.org/officeDocument/2006/relationships/hyperlink" Target="mailto:open_innovation_office@osakagas.co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**********@*******.co.jp" TargetMode="External"/><Relationship Id="rId2" Type="http://schemas.openxmlformats.org/officeDocument/2006/relationships/hyperlink" Target="mailto:open_innovation_office@osakagas.co.jp" TargetMode="External"/><Relationship Id="rId1" Type="http://schemas.openxmlformats.org/officeDocument/2006/relationships/hyperlink" Target="mailto:open_innovation_office@osakagas.co.jp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ADF-8B11-4788-95BA-C11079954DAD}">
  <sheetPr>
    <pageSetUpPr fitToPage="1"/>
  </sheetPr>
  <dimension ref="A1:R25"/>
  <sheetViews>
    <sheetView showGridLines="0" tabSelected="1" zoomScale="92" zoomScaleNormal="92" workbookViewId="0">
      <selection sqref="A1:L1"/>
    </sheetView>
  </sheetViews>
  <sheetFormatPr defaultColWidth="8.08984375" defaultRowHeight="24" customHeight="1" x14ac:dyDescent="0.2"/>
  <cols>
    <col min="1" max="12" width="9.6328125" style="17" customWidth="1"/>
    <col min="13" max="16384" width="8.08984375" style="17"/>
  </cols>
  <sheetData>
    <row r="1" spans="1:18" ht="24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8" ht="24" customHeight="1" x14ac:dyDescent="0.2">
      <c r="B2" s="18"/>
      <c r="C2" s="18"/>
      <c r="D2" s="18" t="s">
        <v>78</v>
      </c>
      <c r="E2" s="98" t="s">
        <v>79</v>
      </c>
      <c r="F2" s="98"/>
      <c r="G2" s="98"/>
      <c r="H2" s="98"/>
      <c r="I2" s="98"/>
      <c r="J2" s="98"/>
      <c r="K2" s="98"/>
      <c r="L2" s="15"/>
    </row>
    <row r="3" spans="1:18" ht="24" customHeight="1" thickBot="1" x14ac:dyDescent="0.25">
      <c r="A3" s="15"/>
      <c r="B3" s="15"/>
      <c r="C3" s="15"/>
      <c r="D3" s="15"/>
      <c r="E3" s="15"/>
      <c r="F3" s="15"/>
      <c r="G3" s="15"/>
      <c r="H3" s="16" t="s">
        <v>64</v>
      </c>
      <c r="I3" s="97" t="s">
        <v>65</v>
      </c>
      <c r="J3" s="97"/>
      <c r="K3" s="19" t="s">
        <v>66</v>
      </c>
      <c r="L3" s="19" t="s">
        <v>67</v>
      </c>
    </row>
    <row r="4" spans="1:18" ht="29.5" customHeight="1" x14ac:dyDescent="0.2">
      <c r="A4" s="99" t="s">
        <v>1</v>
      </c>
      <c r="B4" s="100"/>
      <c r="C4" s="95"/>
      <c r="D4" s="95"/>
      <c r="E4" s="95"/>
      <c r="F4" s="95"/>
      <c r="G4" s="95"/>
      <c r="H4" s="95"/>
      <c r="I4" s="95"/>
      <c r="J4" s="95"/>
      <c r="K4" s="95"/>
      <c r="L4" s="96"/>
    </row>
    <row r="5" spans="1:18" ht="29.5" customHeight="1" x14ac:dyDescent="0.2">
      <c r="A5" s="79" t="s">
        <v>2</v>
      </c>
      <c r="B5" s="63"/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8" ht="14" customHeight="1" x14ac:dyDescent="0.2">
      <c r="A6" s="101" t="s">
        <v>3</v>
      </c>
      <c r="B6" s="102"/>
      <c r="C6" s="105" t="s">
        <v>68</v>
      </c>
      <c r="D6" s="106"/>
      <c r="E6" s="107"/>
      <c r="F6" s="108"/>
      <c r="G6" s="108"/>
      <c r="H6" s="108"/>
      <c r="I6" s="108"/>
      <c r="J6" s="108"/>
      <c r="K6" s="108"/>
      <c r="L6" s="109"/>
    </row>
    <row r="7" spans="1:18" ht="22" customHeight="1" x14ac:dyDescent="0.2">
      <c r="A7" s="103"/>
      <c r="B7" s="104"/>
      <c r="C7" s="61"/>
      <c r="D7" s="61"/>
      <c r="E7" s="110"/>
      <c r="F7" s="111"/>
      <c r="G7" s="111"/>
      <c r="H7" s="111"/>
      <c r="I7" s="111"/>
      <c r="J7" s="111"/>
      <c r="K7" s="111"/>
      <c r="L7" s="112"/>
    </row>
    <row r="8" spans="1:18" ht="29.5" customHeight="1" x14ac:dyDescent="0.2">
      <c r="A8" s="79" t="s">
        <v>7</v>
      </c>
      <c r="B8" s="63"/>
      <c r="C8" s="63" t="s">
        <v>4</v>
      </c>
      <c r="D8" s="63"/>
      <c r="E8" s="80"/>
      <c r="F8" s="80"/>
      <c r="G8" s="80"/>
      <c r="H8" s="63" t="s">
        <v>6</v>
      </c>
      <c r="I8" s="63"/>
      <c r="J8" s="80"/>
      <c r="K8" s="80"/>
      <c r="L8" s="81"/>
    </row>
    <row r="9" spans="1:18" ht="29.5" customHeight="1" x14ac:dyDescent="0.2">
      <c r="A9" s="79"/>
      <c r="B9" s="63"/>
      <c r="C9" s="63" t="s">
        <v>5</v>
      </c>
      <c r="D9" s="63"/>
      <c r="E9" s="59"/>
      <c r="F9" s="59"/>
      <c r="G9" s="59"/>
      <c r="H9" s="59"/>
      <c r="I9" s="59"/>
      <c r="J9" s="59"/>
      <c r="K9" s="59"/>
      <c r="L9" s="60"/>
    </row>
    <row r="10" spans="1:18" ht="14" customHeight="1" x14ac:dyDescent="0.2">
      <c r="A10" s="79" t="s">
        <v>8</v>
      </c>
      <c r="B10" s="63"/>
      <c r="C10" s="14" t="s">
        <v>9</v>
      </c>
      <c r="D10" s="88"/>
      <c r="E10" s="89"/>
      <c r="F10" s="89"/>
      <c r="G10" s="89"/>
      <c r="H10" s="82" t="s">
        <v>85</v>
      </c>
      <c r="I10" s="82"/>
      <c r="J10" s="83"/>
      <c r="K10" s="83"/>
      <c r="L10" s="84"/>
    </row>
    <row r="11" spans="1:18" ht="29.5" customHeight="1" x14ac:dyDescent="0.2">
      <c r="A11" s="79"/>
      <c r="B11" s="63"/>
      <c r="C11" s="90"/>
      <c r="D11" s="90"/>
      <c r="E11" s="90"/>
      <c r="F11" s="90"/>
      <c r="G11" s="90"/>
      <c r="H11" s="82"/>
      <c r="I11" s="82"/>
      <c r="J11" s="83"/>
      <c r="K11" s="83"/>
      <c r="L11" s="84"/>
      <c r="O11" s="78"/>
      <c r="P11" s="78"/>
    </row>
    <row r="12" spans="1:18" ht="29.5" customHeight="1" x14ac:dyDescent="0.2">
      <c r="A12" s="86" t="s">
        <v>84</v>
      </c>
      <c r="B12" s="87"/>
      <c r="C12" s="91"/>
      <c r="D12" s="92"/>
      <c r="E12" s="92"/>
      <c r="F12" s="92"/>
      <c r="G12" s="92"/>
      <c r="H12" s="92"/>
      <c r="I12" s="92"/>
      <c r="J12" s="92"/>
      <c r="K12" s="92"/>
      <c r="L12" s="93"/>
      <c r="O12" s="20"/>
      <c r="P12" s="20"/>
    </row>
    <row r="13" spans="1:18" ht="29.5" customHeight="1" x14ac:dyDescent="0.2">
      <c r="A13" s="85" t="s">
        <v>10</v>
      </c>
      <c r="B13" s="82"/>
      <c r="C13" s="62"/>
      <c r="D13" s="62"/>
      <c r="E13" s="62"/>
      <c r="F13" s="63" t="s">
        <v>11</v>
      </c>
      <c r="G13" s="63"/>
      <c r="H13" s="62"/>
      <c r="I13" s="62"/>
      <c r="J13" s="62"/>
      <c r="K13" s="62"/>
      <c r="L13" s="64"/>
    </row>
    <row r="14" spans="1:18" ht="14" customHeight="1" x14ac:dyDescent="0.2">
      <c r="A14" s="79" t="s">
        <v>12</v>
      </c>
      <c r="B14" s="63"/>
      <c r="C14" s="57" t="s">
        <v>13</v>
      </c>
      <c r="D14" s="57"/>
      <c r="E14" s="57" t="s">
        <v>12</v>
      </c>
      <c r="F14" s="57"/>
      <c r="G14" s="57"/>
      <c r="H14" s="57"/>
      <c r="I14" s="57"/>
      <c r="J14" s="57"/>
      <c r="K14" s="57"/>
      <c r="L14" s="58"/>
      <c r="N14" s="78"/>
      <c r="O14" s="78"/>
      <c r="P14" s="78"/>
      <c r="Q14" s="78"/>
      <c r="R14" s="78"/>
    </row>
    <row r="15" spans="1:18" ht="29.5" customHeight="1" x14ac:dyDescent="0.2">
      <c r="A15" s="79"/>
      <c r="B15" s="63"/>
      <c r="C15" s="75"/>
      <c r="D15" s="75"/>
      <c r="E15" s="76" t="str">
        <f>IF(C15="","",VLOOKUP(C15,募集テーマ!$A$2:$B$25,2,0))</f>
        <v/>
      </c>
      <c r="F15" s="76"/>
      <c r="G15" s="76"/>
      <c r="H15" s="76"/>
      <c r="I15" s="76"/>
      <c r="J15" s="76"/>
      <c r="K15" s="76"/>
      <c r="L15" s="77"/>
    </row>
    <row r="16" spans="1:18" ht="78.5" customHeight="1" x14ac:dyDescent="0.2">
      <c r="A16" s="65" t="s">
        <v>83</v>
      </c>
      <c r="B16" s="66"/>
      <c r="C16" s="66"/>
      <c r="D16" s="66"/>
      <c r="E16" s="67"/>
      <c r="F16" s="67"/>
      <c r="G16" s="67"/>
      <c r="H16" s="67"/>
      <c r="I16" s="67"/>
      <c r="J16" s="67"/>
      <c r="K16" s="67"/>
      <c r="L16" s="68"/>
    </row>
    <row r="17" spans="1:12" ht="78.5" customHeight="1" x14ac:dyDescent="0.2">
      <c r="A17" s="65" t="s">
        <v>86</v>
      </c>
      <c r="B17" s="66"/>
      <c r="C17" s="66"/>
      <c r="D17" s="66"/>
      <c r="E17" s="67"/>
      <c r="F17" s="67"/>
      <c r="G17" s="67"/>
      <c r="H17" s="67"/>
      <c r="I17" s="67"/>
      <c r="J17" s="67"/>
      <c r="K17" s="67"/>
      <c r="L17" s="68"/>
    </row>
    <row r="18" spans="1:12" ht="162" customHeight="1" x14ac:dyDescent="0.2">
      <c r="A18" s="65" t="s">
        <v>62</v>
      </c>
      <c r="B18" s="66"/>
      <c r="C18" s="66"/>
      <c r="D18" s="66"/>
      <c r="E18" s="67"/>
      <c r="F18" s="67"/>
      <c r="G18" s="67"/>
      <c r="H18" s="67"/>
      <c r="I18" s="67"/>
      <c r="J18" s="67"/>
      <c r="K18" s="67"/>
      <c r="L18" s="68"/>
    </row>
    <row r="19" spans="1:12" ht="45" customHeight="1" x14ac:dyDescent="0.2">
      <c r="A19" s="69" t="s">
        <v>63</v>
      </c>
      <c r="B19" s="36"/>
      <c r="C19" s="36"/>
      <c r="D19" s="70"/>
      <c r="E19" s="71"/>
      <c r="F19" s="72"/>
      <c r="G19" s="72"/>
      <c r="H19" s="72"/>
      <c r="I19" s="72"/>
      <c r="J19" s="73"/>
      <c r="K19" s="73"/>
      <c r="L19" s="74"/>
    </row>
    <row r="20" spans="1:12" ht="21.5" customHeight="1" x14ac:dyDescent="0.2">
      <c r="A20" s="44" t="s">
        <v>102</v>
      </c>
      <c r="B20" s="45"/>
      <c r="C20" s="45"/>
      <c r="D20" s="45"/>
      <c r="E20" s="21" t="s">
        <v>97</v>
      </c>
      <c r="F20" s="30" t="s">
        <v>101</v>
      </c>
      <c r="G20" s="32" t="s">
        <v>88</v>
      </c>
      <c r="H20" s="33"/>
      <c r="I20" s="34"/>
      <c r="J20" s="35" t="s">
        <v>89</v>
      </c>
      <c r="K20" s="36"/>
      <c r="L20" s="37"/>
    </row>
    <row r="21" spans="1:12" ht="46.5" customHeight="1" x14ac:dyDescent="0.2">
      <c r="A21" s="54"/>
      <c r="B21" s="55"/>
      <c r="C21" s="55"/>
      <c r="D21" s="56"/>
      <c r="E21" s="25"/>
      <c r="F21" s="28"/>
      <c r="G21" s="38"/>
      <c r="H21" s="39"/>
      <c r="I21" s="40"/>
      <c r="J21" s="41"/>
      <c r="K21" s="42"/>
      <c r="L21" s="43"/>
    </row>
    <row r="22" spans="1:12" ht="16.5" customHeight="1" x14ac:dyDescent="0.2">
      <c r="A22" s="44" t="s">
        <v>69</v>
      </c>
      <c r="B22" s="45"/>
      <c r="C22" s="45"/>
      <c r="D22" s="45"/>
      <c r="E22" s="21" t="s">
        <v>97</v>
      </c>
      <c r="F22" s="48" t="s">
        <v>87</v>
      </c>
      <c r="G22" s="49"/>
      <c r="H22" s="49"/>
      <c r="I22" s="49"/>
      <c r="J22" s="49"/>
      <c r="K22" s="49"/>
      <c r="L22" s="50"/>
    </row>
    <row r="23" spans="1:12" ht="46.5" customHeight="1" thickBot="1" x14ac:dyDescent="0.25">
      <c r="A23" s="46"/>
      <c r="B23" s="47"/>
      <c r="C23" s="47"/>
      <c r="D23" s="47"/>
      <c r="E23" s="26"/>
      <c r="F23" s="51"/>
      <c r="G23" s="52"/>
      <c r="H23" s="52"/>
      <c r="I23" s="52"/>
      <c r="J23" s="52"/>
      <c r="K23" s="52"/>
      <c r="L23" s="53"/>
    </row>
    <row r="24" spans="1:12" ht="98" customHeight="1" x14ac:dyDescent="0.2">
      <c r="A24" s="31" t="s">
        <v>90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24" hidden="1" customHeight="1" x14ac:dyDescent="0.2">
      <c r="A25" s="24">
        <v>2024</v>
      </c>
      <c r="B25" s="24">
        <f>C15</f>
        <v>0</v>
      </c>
      <c r="C25" s="24" t="str">
        <f>CONCATENATE(A25,"-",IF(LEN(B25)=3,REPLACE(B25,3,0,"0"),B25))</f>
        <v>2024-0</v>
      </c>
    </row>
  </sheetData>
  <sheetProtection algorithmName="SHA-512" hashValue="h7aNj5A0K0dwRFs4aVgud3LqM9/aaQb31HOnd0U25elZULEwqcImrCf2gVtivnnDTpAp5ZnDPuey17iDeMVH0A==" saltValue="vH3260V/LUHP99AL9iTnCA==" spinCount="100000" sheet="1" objects="1" scenarios="1"/>
  <mergeCells count="53">
    <mergeCell ref="A6:B7"/>
    <mergeCell ref="C6:D6"/>
    <mergeCell ref="E6:L7"/>
    <mergeCell ref="A1:L1"/>
    <mergeCell ref="C4:L4"/>
    <mergeCell ref="C5:L5"/>
    <mergeCell ref="I3:J3"/>
    <mergeCell ref="E2:K2"/>
    <mergeCell ref="A4:B4"/>
    <mergeCell ref="A5:B5"/>
    <mergeCell ref="N14:O14"/>
    <mergeCell ref="P14:R14"/>
    <mergeCell ref="A8:B9"/>
    <mergeCell ref="A10:B11"/>
    <mergeCell ref="H8:I8"/>
    <mergeCell ref="E8:G8"/>
    <mergeCell ref="J8:L8"/>
    <mergeCell ref="C8:D8"/>
    <mergeCell ref="C9:D9"/>
    <mergeCell ref="O11:P11"/>
    <mergeCell ref="H10:I11"/>
    <mergeCell ref="J10:L11"/>
    <mergeCell ref="A13:B13"/>
    <mergeCell ref="A14:B15"/>
    <mergeCell ref="A12:B12"/>
    <mergeCell ref="D10:G10"/>
    <mergeCell ref="A18:D18"/>
    <mergeCell ref="E18:L18"/>
    <mergeCell ref="A19:D19"/>
    <mergeCell ref="E19:L19"/>
    <mergeCell ref="C15:D15"/>
    <mergeCell ref="E15:L15"/>
    <mergeCell ref="A16:D16"/>
    <mergeCell ref="E16:L16"/>
    <mergeCell ref="A17:D17"/>
    <mergeCell ref="E17:L17"/>
    <mergeCell ref="C14:D14"/>
    <mergeCell ref="E14:L14"/>
    <mergeCell ref="E9:L9"/>
    <mergeCell ref="C7:D7"/>
    <mergeCell ref="C13:E13"/>
    <mergeCell ref="F13:G13"/>
    <mergeCell ref="H13:L13"/>
    <mergeCell ref="C11:G11"/>
    <mergeCell ref="C12:L12"/>
    <mergeCell ref="A24:L24"/>
    <mergeCell ref="G20:I20"/>
    <mergeCell ref="J20:L20"/>
    <mergeCell ref="G21:I21"/>
    <mergeCell ref="J21:L21"/>
    <mergeCell ref="A22:D23"/>
    <mergeCell ref="F22:L23"/>
    <mergeCell ref="A20:D21"/>
  </mergeCells>
  <phoneticPr fontId="1"/>
  <dataValidations count="2">
    <dataValidation type="whole" allowBlank="1" showInputMessage="1" showErrorMessage="1" sqref="J8:L8 E8:G8" xr:uid="{F98AF090-880A-4FE4-BC23-AD2ED0143497}">
      <formula1>0</formula1>
      <formula2>999999999999</formula2>
    </dataValidation>
    <dataValidation type="list" allowBlank="1" showInputMessage="1" showErrorMessage="1" sqref="E21 E23" xr:uid="{9B24FCA7-F1EB-48BA-B1F1-B0EEFB0D13CE}">
      <formula1>"有,無"</formula1>
    </dataValidation>
  </dataValidations>
  <hyperlinks>
    <hyperlink ref="E2" r:id="rId1" xr:uid="{1EFD8C52-63C0-4633-BFD5-4296582D6E46}"/>
    <hyperlink ref="E2:K2" r:id="rId2" display="open_innovation_office@osakagas.co.jp" xr:uid="{86BE61D0-B2AF-4C0F-A737-DE05A59620B1}"/>
  </hyperlinks>
  <printOptions horizontalCentered="1"/>
  <pageMargins left="0.11811023622047245" right="0.11811023622047245" top="0.19685039370078741" bottom="0.19685039370078741" header="0.31496062992125984" footer="0.31496062992125984"/>
  <pageSetup paperSize="9" scale="8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03D0B3-206B-42F0-9068-7E45EAF978E0}">
          <x14:formula1>
            <xm:f>募集テーマ!$A$2:$A$25</xm:f>
          </x14:formula1>
          <xm:sqref>C15:D15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D1C10-090D-4794-B830-B26144EBA8EB}">
  <sheetPr>
    <pageSetUpPr fitToPage="1"/>
  </sheetPr>
  <dimension ref="A1:R25"/>
  <sheetViews>
    <sheetView showGridLines="0" zoomScale="92" zoomScaleNormal="92" workbookViewId="0">
      <selection sqref="A1:L1"/>
    </sheetView>
  </sheetViews>
  <sheetFormatPr defaultColWidth="8.08984375" defaultRowHeight="24" customHeight="1" x14ac:dyDescent="0.2"/>
  <cols>
    <col min="1" max="12" width="9.6328125" style="17" customWidth="1"/>
    <col min="13" max="16384" width="8.08984375" style="17"/>
  </cols>
  <sheetData>
    <row r="1" spans="1:18" ht="24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8" ht="24" customHeight="1" x14ac:dyDescent="0.2">
      <c r="B2" s="18"/>
      <c r="C2" s="18"/>
      <c r="D2" s="18" t="s">
        <v>78</v>
      </c>
      <c r="E2" s="139" t="s">
        <v>79</v>
      </c>
      <c r="F2" s="139"/>
      <c r="G2" s="139"/>
      <c r="H2" s="139"/>
      <c r="I2" s="139"/>
      <c r="J2" s="139"/>
      <c r="K2" s="139"/>
      <c r="L2" s="15"/>
    </row>
    <row r="3" spans="1:18" ht="24" customHeight="1" thickBot="1" x14ac:dyDescent="0.25">
      <c r="A3" s="15"/>
      <c r="B3" s="15"/>
      <c r="C3" s="15"/>
      <c r="D3" s="15"/>
      <c r="E3" s="15"/>
      <c r="F3" s="15"/>
      <c r="G3" s="15"/>
      <c r="H3" s="16" t="s">
        <v>64</v>
      </c>
      <c r="I3" s="140" t="s">
        <v>92</v>
      </c>
      <c r="J3" s="140"/>
      <c r="K3" s="27" t="s">
        <v>81</v>
      </c>
      <c r="L3" s="27" t="s">
        <v>82</v>
      </c>
    </row>
    <row r="4" spans="1:18" ht="29.5" customHeight="1" x14ac:dyDescent="0.2">
      <c r="A4" s="99" t="s">
        <v>1</v>
      </c>
      <c r="B4" s="100"/>
      <c r="C4" s="141" t="s">
        <v>91</v>
      </c>
      <c r="D4" s="141"/>
      <c r="E4" s="141"/>
      <c r="F4" s="141"/>
      <c r="G4" s="141"/>
      <c r="H4" s="141"/>
      <c r="I4" s="141"/>
      <c r="J4" s="141"/>
      <c r="K4" s="141"/>
      <c r="L4" s="142"/>
    </row>
    <row r="5" spans="1:18" ht="29.5" customHeight="1" x14ac:dyDescent="0.2">
      <c r="A5" s="79" t="s">
        <v>2</v>
      </c>
      <c r="B5" s="63"/>
      <c r="C5" s="137" t="s">
        <v>70</v>
      </c>
      <c r="D5" s="137"/>
      <c r="E5" s="137"/>
      <c r="F5" s="137"/>
      <c r="G5" s="137"/>
      <c r="H5" s="137"/>
      <c r="I5" s="137"/>
      <c r="J5" s="137"/>
      <c r="K5" s="137"/>
      <c r="L5" s="138"/>
    </row>
    <row r="6" spans="1:18" ht="14" customHeight="1" x14ac:dyDescent="0.2">
      <c r="A6" s="101" t="s">
        <v>3</v>
      </c>
      <c r="B6" s="102"/>
      <c r="C6" s="105" t="s">
        <v>68</v>
      </c>
      <c r="D6" s="106"/>
      <c r="E6" s="143" t="s">
        <v>93</v>
      </c>
      <c r="F6" s="144"/>
      <c r="G6" s="144"/>
      <c r="H6" s="144"/>
      <c r="I6" s="144"/>
      <c r="J6" s="144"/>
      <c r="K6" s="144"/>
      <c r="L6" s="145"/>
    </row>
    <row r="7" spans="1:18" ht="22" customHeight="1" x14ac:dyDescent="0.2">
      <c r="A7" s="103"/>
      <c r="B7" s="104"/>
      <c r="C7" s="149" t="s">
        <v>80</v>
      </c>
      <c r="D7" s="149"/>
      <c r="E7" s="146"/>
      <c r="F7" s="147"/>
      <c r="G7" s="147"/>
      <c r="H7" s="147"/>
      <c r="I7" s="147"/>
      <c r="J7" s="147"/>
      <c r="K7" s="147"/>
      <c r="L7" s="148"/>
    </row>
    <row r="8" spans="1:18" ht="29.5" customHeight="1" x14ac:dyDescent="0.2">
      <c r="A8" s="79" t="s">
        <v>7</v>
      </c>
      <c r="B8" s="63"/>
      <c r="C8" s="63" t="s">
        <v>4</v>
      </c>
      <c r="D8" s="63"/>
      <c r="E8" s="137" t="s">
        <v>94</v>
      </c>
      <c r="F8" s="137"/>
      <c r="G8" s="137"/>
      <c r="H8" s="63" t="s">
        <v>6</v>
      </c>
      <c r="I8" s="63"/>
      <c r="J8" s="137" t="s">
        <v>95</v>
      </c>
      <c r="K8" s="137"/>
      <c r="L8" s="138"/>
    </row>
    <row r="9" spans="1:18" ht="29.5" customHeight="1" x14ac:dyDescent="0.2">
      <c r="A9" s="79"/>
      <c r="B9" s="63"/>
      <c r="C9" s="63" t="s">
        <v>5</v>
      </c>
      <c r="D9" s="63"/>
      <c r="E9" s="137" t="s">
        <v>71</v>
      </c>
      <c r="F9" s="137"/>
      <c r="G9" s="137"/>
      <c r="H9" s="137"/>
      <c r="I9" s="137"/>
      <c r="J9" s="137"/>
      <c r="K9" s="137"/>
      <c r="L9" s="138"/>
    </row>
    <row r="10" spans="1:18" ht="14" customHeight="1" x14ac:dyDescent="0.2">
      <c r="A10" s="79" t="s">
        <v>8</v>
      </c>
      <c r="B10" s="63"/>
      <c r="C10" s="14" t="s">
        <v>9</v>
      </c>
      <c r="D10" s="133" t="s">
        <v>73</v>
      </c>
      <c r="E10" s="134"/>
      <c r="F10" s="134"/>
      <c r="G10" s="134"/>
      <c r="H10" s="82" t="s">
        <v>85</v>
      </c>
      <c r="I10" s="82"/>
      <c r="J10" s="135" t="s">
        <v>70</v>
      </c>
      <c r="K10" s="135"/>
      <c r="L10" s="136"/>
    </row>
    <row r="11" spans="1:18" ht="29.5" customHeight="1" x14ac:dyDescent="0.2">
      <c r="A11" s="79"/>
      <c r="B11" s="63"/>
      <c r="C11" s="125" t="s">
        <v>72</v>
      </c>
      <c r="D11" s="125"/>
      <c r="E11" s="125"/>
      <c r="F11" s="125"/>
      <c r="G11" s="125"/>
      <c r="H11" s="82"/>
      <c r="I11" s="82"/>
      <c r="J11" s="135"/>
      <c r="K11" s="135"/>
      <c r="L11" s="136"/>
      <c r="O11" s="78"/>
      <c r="P11" s="78"/>
    </row>
    <row r="12" spans="1:18" ht="29.5" customHeight="1" x14ac:dyDescent="0.2">
      <c r="A12" s="86" t="s">
        <v>84</v>
      </c>
      <c r="B12" s="87"/>
      <c r="C12" s="127" t="s">
        <v>70</v>
      </c>
      <c r="D12" s="128"/>
      <c r="E12" s="128"/>
      <c r="F12" s="128"/>
      <c r="G12" s="128"/>
      <c r="H12" s="128"/>
      <c r="I12" s="128"/>
      <c r="J12" s="128"/>
      <c r="K12" s="128"/>
      <c r="L12" s="129"/>
      <c r="O12" s="20"/>
      <c r="P12" s="20"/>
    </row>
    <row r="13" spans="1:18" ht="29.5" customHeight="1" x14ac:dyDescent="0.2">
      <c r="A13" s="85" t="s">
        <v>10</v>
      </c>
      <c r="B13" s="82"/>
      <c r="C13" s="130" t="s">
        <v>74</v>
      </c>
      <c r="D13" s="130"/>
      <c r="E13" s="130"/>
      <c r="F13" s="63" t="s">
        <v>11</v>
      </c>
      <c r="G13" s="63"/>
      <c r="H13" s="131" t="s">
        <v>75</v>
      </c>
      <c r="I13" s="130"/>
      <c r="J13" s="130"/>
      <c r="K13" s="130"/>
      <c r="L13" s="132"/>
    </row>
    <row r="14" spans="1:18" ht="14" customHeight="1" x14ac:dyDescent="0.2">
      <c r="A14" s="79" t="s">
        <v>12</v>
      </c>
      <c r="B14" s="63"/>
      <c r="C14" s="57" t="s">
        <v>13</v>
      </c>
      <c r="D14" s="57"/>
      <c r="E14" s="57" t="s">
        <v>12</v>
      </c>
      <c r="F14" s="57"/>
      <c r="G14" s="57"/>
      <c r="H14" s="57"/>
      <c r="I14" s="57"/>
      <c r="J14" s="57"/>
      <c r="K14" s="57"/>
      <c r="L14" s="58"/>
      <c r="N14" s="78"/>
      <c r="O14" s="78"/>
      <c r="P14" s="78"/>
      <c r="Q14" s="78"/>
      <c r="R14" s="78"/>
    </row>
    <row r="15" spans="1:18" ht="29.5" customHeight="1" x14ac:dyDescent="0.2">
      <c r="A15" s="79"/>
      <c r="B15" s="63"/>
      <c r="C15" s="124" t="s">
        <v>35</v>
      </c>
      <c r="D15" s="124"/>
      <c r="E15" s="125" t="str">
        <f>IF(C15="","",VLOOKUP(C15,募集テーマ!$A$2:$B$25,2,0))</f>
        <v>IoT計測センサーによる「水質測定困難物質」のリアルタイム遠隔監視</v>
      </c>
      <c r="F15" s="125"/>
      <c r="G15" s="125"/>
      <c r="H15" s="125"/>
      <c r="I15" s="125"/>
      <c r="J15" s="125"/>
      <c r="K15" s="125"/>
      <c r="L15" s="126"/>
    </row>
    <row r="16" spans="1:18" ht="78.5" customHeight="1" x14ac:dyDescent="0.2">
      <c r="A16" s="65" t="s">
        <v>83</v>
      </c>
      <c r="B16" s="66"/>
      <c r="C16" s="66"/>
      <c r="D16" s="66"/>
      <c r="E16" s="122" t="s">
        <v>76</v>
      </c>
      <c r="F16" s="122"/>
      <c r="G16" s="122"/>
      <c r="H16" s="122"/>
      <c r="I16" s="122"/>
      <c r="J16" s="122"/>
      <c r="K16" s="122"/>
      <c r="L16" s="123"/>
    </row>
    <row r="17" spans="1:12" ht="78.5" customHeight="1" x14ac:dyDescent="0.2">
      <c r="A17" s="65" t="s">
        <v>86</v>
      </c>
      <c r="B17" s="66"/>
      <c r="C17" s="66"/>
      <c r="D17" s="66"/>
      <c r="E17" s="122" t="s">
        <v>77</v>
      </c>
      <c r="F17" s="122"/>
      <c r="G17" s="122"/>
      <c r="H17" s="122"/>
      <c r="I17" s="122"/>
      <c r="J17" s="122"/>
      <c r="K17" s="122"/>
      <c r="L17" s="123"/>
    </row>
    <row r="18" spans="1:12" ht="162" customHeight="1" x14ac:dyDescent="0.2">
      <c r="A18" s="65" t="s">
        <v>62</v>
      </c>
      <c r="B18" s="66"/>
      <c r="C18" s="66"/>
      <c r="D18" s="66"/>
      <c r="E18" s="122"/>
      <c r="F18" s="122"/>
      <c r="G18" s="122"/>
      <c r="H18" s="122"/>
      <c r="I18" s="122"/>
      <c r="J18" s="122"/>
      <c r="K18" s="122"/>
      <c r="L18" s="123"/>
    </row>
    <row r="19" spans="1:12" ht="45" customHeight="1" x14ac:dyDescent="0.2">
      <c r="A19" s="69" t="s">
        <v>63</v>
      </c>
      <c r="B19" s="36"/>
      <c r="C19" s="36"/>
      <c r="D19" s="70"/>
      <c r="E19" s="113"/>
      <c r="F19" s="114"/>
      <c r="G19" s="114"/>
      <c r="H19" s="114"/>
      <c r="I19" s="114"/>
      <c r="J19" s="115"/>
      <c r="K19" s="115"/>
      <c r="L19" s="116"/>
    </row>
    <row r="20" spans="1:12" ht="22" customHeight="1" x14ac:dyDescent="0.2">
      <c r="A20" s="44" t="s">
        <v>102</v>
      </c>
      <c r="B20" s="45"/>
      <c r="C20" s="45"/>
      <c r="D20" s="45"/>
      <c r="E20" s="21" t="s">
        <v>99</v>
      </c>
      <c r="F20" s="30" t="s">
        <v>101</v>
      </c>
      <c r="G20" s="32" t="s">
        <v>88</v>
      </c>
      <c r="H20" s="33"/>
      <c r="I20" s="34"/>
      <c r="J20" s="36" t="s">
        <v>89</v>
      </c>
      <c r="K20" s="36"/>
      <c r="L20" s="37"/>
    </row>
    <row r="21" spans="1:12" ht="46.5" customHeight="1" x14ac:dyDescent="0.2">
      <c r="A21" s="54"/>
      <c r="B21" s="55"/>
      <c r="C21" s="55"/>
      <c r="D21" s="56"/>
      <c r="E21" s="22" t="s">
        <v>100</v>
      </c>
      <c r="F21" s="29" t="s">
        <v>98</v>
      </c>
      <c r="G21" s="117" t="s">
        <v>96</v>
      </c>
      <c r="H21" s="118"/>
      <c r="I21" s="119"/>
      <c r="J21" s="120" t="s">
        <v>72</v>
      </c>
      <c r="K21" s="120"/>
      <c r="L21" s="121"/>
    </row>
    <row r="22" spans="1:12" ht="16.5" customHeight="1" x14ac:dyDescent="0.2">
      <c r="A22" s="44" t="s">
        <v>69</v>
      </c>
      <c r="B22" s="45"/>
      <c r="C22" s="45"/>
      <c r="D22" s="45"/>
      <c r="E22" s="21" t="s">
        <v>99</v>
      </c>
      <c r="F22" s="48" t="s">
        <v>87</v>
      </c>
      <c r="G22" s="49"/>
      <c r="H22" s="49"/>
      <c r="I22" s="49"/>
      <c r="J22" s="49"/>
      <c r="K22" s="49"/>
      <c r="L22" s="50"/>
    </row>
    <row r="23" spans="1:12" ht="46.5" customHeight="1" thickBot="1" x14ac:dyDescent="0.25">
      <c r="A23" s="46"/>
      <c r="B23" s="47"/>
      <c r="C23" s="47"/>
      <c r="D23" s="47"/>
      <c r="E23" s="23" t="s">
        <v>100</v>
      </c>
      <c r="F23" s="51"/>
      <c r="G23" s="52"/>
      <c r="H23" s="52"/>
      <c r="I23" s="52"/>
      <c r="J23" s="52"/>
      <c r="K23" s="52"/>
      <c r="L23" s="53"/>
    </row>
    <row r="24" spans="1:12" ht="98" customHeight="1" x14ac:dyDescent="0.2">
      <c r="A24" s="31" t="s">
        <v>90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24" hidden="1" customHeight="1" x14ac:dyDescent="0.2">
      <c r="A25" s="24">
        <v>2024</v>
      </c>
      <c r="B25" s="24" t="str">
        <f>C15</f>
        <v>T-7</v>
      </c>
      <c r="C25" s="24" t="str">
        <f>CONCATENATE(A25,"-",IF(LEN(B25)=3,REPLACE(B25,3,0,"0"),B25))</f>
        <v>2024-T-07</v>
      </c>
    </row>
  </sheetData>
  <sheetProtection algorithmName="SHA-512" hashValue="EOnkTZdjNmvSIaPMk84g/OIEDFVlg+nHDeaHBDDrxtdF1jowRESz2bVChDqszGugAGTTDiTad0k22AKLFlj70A==" saltValue="FxrK1t5ShunYvJpq0qU3wA==" spinCount="100000" sheet="1" objects="1" scenarios="1"/>
  <mergeCells count="53">
    <mergeCell ref="A1:L1"/>
    <mergeCell ref="E2:K2"/>
    <mergeCell ref="I3:J3"/>
    <mergeCell ref="A4:B4"/>
    <mergeCell ref="C4:L4"/>
    <mergeCell ref="J8:L8"/>
    <mergeCell ref="C9:D9"/>
    <mergeCell ref="E9:L9"/>
    <mergeCell ref="A5:B5"/>
    <mergeCell ref="C5:L5"/>
    <mergeCell ref="A6:B7"/>
    <mergeCell ref="C6:D6"/>
    <mergeCell ref="E6:L7"/>
    <mergeCell ref="C7:D7"/>
    <mergeCell ref="A8:B9"/>
    <mergeCell ref="C8:D8"/>
    <mergeCell ref="E8:G8"/>
    <mergeCell ref="H8:I8"/>
    <mergeCell ref="O11:P11"/>
    <mergeCell ref="A12:B12"/>
    <mergeCell ref="C12:L12"/>
    <mergeCell ref="A13:B13"/>
    <mergeCell ref="C13:E13"/>
    <mergeCell ref="F13:G13"/>
    <mergeCell ref="H13:L13"/>
    <mergeCell ref="A10:B11"/>
    <mergeCell ref="D10:G10"/>
    <mergeCell ref="H10:I11"/>
    <mergeCell ref="J10:L11"/>
    <mergeCell ref="C11:G11"/>
    <mergeCell ref="A14:B15"/>
    <mergeCell ref="C14:D14"/>
    <mergeCell ref="E14:L14"/>
    <mergeCell ref="N14:O14"/>
    <mergeCell ref="P14:R14"/>
    <mergeCell ref="C15:D15"/>
    <mergeCell ref="E15:L15"/>
    <mergeCell ref="A16:D16"/>
    <mergeCell ref="E16:L16"/>
    <mergeCell ref="A17:D17"/>
    <mergeCell ref="E17:L17"/>
    <mergeCell ref="A18:D18"/>
    <mergeCell ref="E18:L18"/>
    <mergeCell ref="A22:D23"/>
    <mergeCell ref="A24:L24"/>
    <mergeCell ref="A19:D19"/>
    <mergeCell ref="E19:L19"/>
    <mergeCell ref="A20:D21"/>
    <mergeCell ref="G20:I20"/>
    <mergeCell ref="J20:L20"/>
    <mergeCell ref="G21:I21"/>
    <mergeCell ref="J21:L21"/>
    <mergeCell ref="F22:L23"/>
  </mergeCells>
  <phoneticPr fontId="1"/>
  <hyperlinks>
    <hyperlink ref="E2" r:id="rId1" xr:uid="{27707DEC-B828-4E87-9BBA-7D556CE5B122}"/>
    <hyperlink ref="E2:K2" r:id="rId2" display="open_innovation_office@osakagas.co.jp" xr:uid="{52443E30-9A62-4EC4-9BB0-BF49D6E0AEE3}"/>
    <hyperlink ref="H13" r:id="rId3" xr:uid="{DEEBF417-6C97-4224-86B0-1EE923C13B02}"/>
  </hyperlink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portrait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24A9A4-5B51-4A96-B9F8-DBBAF34A0B85}">
          <x14:formula1>
            <xm:f>募集テーマ!$A$2:$A$25</xm:f>
          </x14:formula1>
          <xm:sqref>C15:D15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9A48-CA8E-4F50-A6BE-385C6AC7EC92}">
  <dimension ref="A1:B25"/>
  <sheetViews>
    <sheetView workbookViewId="0"/>
  </sheetViews>
  <sheetFormatPr defaultRowHeight="18" customHeight="1" x14ac:dyDescent="0.2"/>
  <cols>
    <col min="1" max="1" width="8.7265625" style="2"/>
    <col min="2" max="2" width="65.7265625" style="1" customWidth="1"/>
    <col min="3" max="16384" width="8.7265625" style="1"/>
  </cols>
  <sheetData>
    <row r="1" spans="1:2" ht="18" customHeight="1" thickBot="1" x14ac:dyDescent="0.25">
      <c r="A1" s="8" t="s">
        <v>13</v>
      </c>
      <c r="B1" s="8" t="s">
        <v>12</v>
      </c>
    </row>
    <row r="2" spans="1:2" ht="18" customHeight="1" thickTop="1" x14ac:dyDescent="0.2">
      <c r="A2" s="3" t="s">
        <v>14</v>
      </c>
      <c r="B2" s="4" t="s">
        <v>15</v>
      </c>
    </row>
    <row r="3" spans="1:2" ht="18" customHeight="1" x14ac:dyDescent="0.2">
      <c r="A3" s="9" t="s">
        <v>16</v>
      </c>
      <c r="B3" s="10" t="s">
        <v>17</v>
      </c>
    </row>
    <row r="4" spans="1:2" ht="18" customHeight="1" x14ac:dyDescent="0.2">
      <c r="A4" s="5" t="s">
        <v>18</v>
      </c>
      <c r="B4" s="6" t="s">
        <v>19</v>
      </c>
    </row>
    <row r="5" spans="1:2" ht="18" customHeight="1" x14ac:dyDescent="0.2">
      <c r="A5" s="9" t="s">
        <v>20</v>
      </c>
      <c r="B5" s="10" t="s">
        <v>21</v>
      </c>
    </row>
    <row r="6" spans="1:2" ht="18" customHeight="1" x14ac:dyDescent="0.2">
      <c r="A6" s="5" t="s">
        <v>22</v>
      </c>
      <c r="B6" s="6" t="s">
        <v>23</v>
      </c>
    </row>
    <row r="7" spans="1:2" ht="18" customHeight="1" x14ac:dyDescent="0.2">
      <c r="A7" s="9" t="s">
        <v>25</v>
      </c>
      <c r="B7" s="10" t="s">
        <v>24</v>
      </c>
    </row>
    <row r="8" spans="1:2" ht="18" customHeight="1" x14ac:dyDescent="0.2">
      <c r="A8" s="5" t="s">
        <v>27</v>
      </c>
      <c r="B8" s="6" t="s">
        <v>26</v>
      </c>
    </row>
    <row r="9" spans="1:2" ht="18" customHeight="1" x14ac:dyDescent="0.2">
      <c r="A9" s="9" t="s">
        <v>29</v>
      </c>
      <c r="B9" s="10" t="s">
        <v>28</v>
      </c>
    </row>
    <row r="10" spans="1:2" ht="18" customHeight="1" x14ac:dyDescent="0.2">
      <c r="A10" s="5" t="s">
        <v>31</v>
      </c>
      <c r="B10" s="6" t="s">
        <v>30</v>
      </c>
    </row>
    <row r="11" spans="1:2" ht="18" customHeight="1" x14ac:dyDescent="0.2">
      <c r="A11" s="9" t="s">
        <v>33</v>
      </c>
      <c r="B11" s="10" t="s">
        <v>32</v>
      </c>
    </row>
    <row r="12" spans="1:2" ht="18" customHeight="1" x14ac:dyDescent="0.2">
      <c r="A12" s="5" t="s">
        <v>35</v>
      </c>
      <c r="B12" s="6" t="s">
        <v>34</v>
      </c>
    </row>
    <row r="13" spans="1:2" ht="18" customHeight="1" x14ac:dyDescent="0.2">
      <c r="A13" s="9" t="s">
        <v>37</v>
      </c>
      <c r="B13" s="10" t="s">
        <v>36</v>
      </c>
    </row>
    <row r="14" spans="1:2" ht="18" customHeight="1" x14ac:dyDescent="0.2">
      <c r="A14" s="5" t="s">
        <v>39</v>
      </c>
      <c r="B14" s="7" t="s">
        <v>38</v>
      </c>
    </row>
    <row r="15" spans="1:2" ht="18" customHeight="1" x14ac:dyDescent="0.2">
      <c r="A15" s="9" t="s">
        <v>41</v>
      </c>
      <c r="B15" s="10" t="s">
        <v>40</v>
      </c>
    </row>
    <row r="16" spans="1:2" ht="18" customHeight="1" x14ac:dyDescent="0.2">
      <c r="A16" s="5" t="s">
        <v>43</v>
      </c>
      <c r="B16" s="6" t="s">
        <v>42</v>
      </c>
    </row>
    <row r="17" spans="1:2" ht="18" customHeight="1" x14ac:dyDescent="0.2">
      <c r="A17" s="9" t="s">
        <v>45</v>
      </c>
      <c r="B17" s="10" t="s">
        <v>44</v>
      </c>
    </row>
    <row r="18" spans="1:2" ht="18" customHeight="1" x14ac:dyDescent="0.2">
      <c r="A18" s="5" t="s">
        <v>47</v>
      </c>
      <c r="B18" s="6" t="s">
        <v>46</v>
      </c>
    </row>
    <row r="19" spans="1:2" ht="18" customHeight="1" x14ac:dyDescent="0.2">
      <c r="A19" s="9" t="s">
        <v>49</v>
      </c>
      <c r="B19" s="10" t="s">
        <v>48</v>
      </c>
    </row>
    <row r="20" spans="1:2" ht="18" customHeight="1" x14ac:dyDescent="0.2">
      <c r="A20" s="5" t="s">
        <v>51</v>
      </c>
      <c r="B20" s="6" t="s">
        <v>50</v>
      </c>
    </row>
    <row r="21" spans="1:2" ht="18" customHeight="1" x14ac:dyDescent="0.2">
      <c r="A21" s="9" t="s">
        <v>53</v>
      </c>
      <c r="B21" s="10" t="s">
        <v>52</v>
      </c>
    </row>
    <row r="22" spans="1:2" ht="18" customHeight="1" x14ac:dyDescent="0.2">
      <c r="A22" s="5" t="s">
        <v>55</v>
      </c>
      <c r="B22" s="6" t="s">
        <v>54</v>
      </c>
    </row>
    <row r="23" spans="1:2" ht="18" customHeight="1" x14ac:dyDescent="0.2">
      <c r="A23" s="9" t="s">
        <v>57</v>
      </c>
      <c r="B23" s="11" t="s">
        <v>56</v>
      </c>
    </row>
    <row r="24" spans="1:2" ht="18" customHeight="1" x14ac:dyDescent="0.2">
      <c r="A24" s="5" t="s">
        <v>59</v>
      </c>
      <c r="B24" s="6" t="s">
        <v>58</v>
      </c>
    </row>
    <row r="25" spans="1:2" ht="18" customHeight="1" x14ac:dyDescent="0.2">
      <c r="A25" s="12" t="s">
        <v>60</v>
      </c>
      <c r="B25" s="13" t="s">
        <v>61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エントリーシート</vt:lpstr>
      <vt:lpstr>エントリーシート (記入例)</vt:lpstr>
      <vt:lpstr>募集テーマ</vt:lpstr>
      <vt:lpstr>エントリーシート!Print_Area</vt:lpstr>
      <vt:lpstr>'エントリーシート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 葉子</dc:creator>
  <cp:lastModifiedBy>林  葉子</cp:lastModifiedBy>
  <cp:lastPrinted>2025-01-17T02:33:12Z</cp:lastPrinted>
  <dcterms:created xsi:type="dcterms:W3CDTF">2025-01-09T00:15:52Z</dcterms:created>
  <dcterms:modified xsi:type="dcterms:W3CDTF">2025-01-17T02:50:14Z</dcterms:modified>
</cp:coreProperties>
</file>